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cloud-my.sharepoint.com/personal/sara_shaffer_azed_gov/Documents/Documents/"/>
    </mc:Choice>
  </mc:AlternateContent>
  <xr:revisionPtr revIDLastSave="0" documentId="8_{59F57D47-441E-4D6A-87C3-64E88E5680D6}" xr6:coauthVersionLast="47" xr6:coauthVersionMax="47" xr10:uidLastSave="{00000000-0000-0000-0000-000000000000}"/>
  <bookViews>
    <workbookView xWindow="-110" yWindow="-110" windowWidth="19420" windowHeight="10300" xr2:uid="{34B1A0A6-A243-43CC-BA3C-04ABF7DBCAC3}"/>
  </bookViews>
  <sheets>
    <sheet name="All Title I Schools" sheetId="2" r:id="rId1"/>
    <sheet name="Title I and Non-Title I Schools" sheetId="1" r:id="rId2"/>
  </sheets>
  <definedNames>
    <definedName name="_xlnm.Print_Area" localSheetId="0">'All Title I Schools'!$A$1:$J$55</definedName>
    <definedName name="_xlnm.Print_Area" localSheetId="1">'Title I and Non-Title I Schools'!$A$1:$J$45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  <c r="F43" i="2"/>
  <c r="F44" i="2"/>
  <c r="F45" i="2"/>
  <c r="F46" i="2"/>
  <c r="F47" i="2"/>
  <c r="F48" i="2"/>
  <c r="F49" i="2"/>
  <c r="F50" i="2"/>
  <c r="F41" i="2"/>
  <c r="F24" i="2"/>
  <c r="F25" i="2"/>
  <c r="F26" i="2"/>
  <c r="F27" i="2"/>
  <c r="F28" i="2"/>
  <c r="F29" i="2"/>
  <c r="F30" i="2"/>
  <c r="F31" i="2"/>
  <c r="F32" i="2"/>
  <c r="F23" i="2"/>
  <c r="F27" i="1"/>
  <c r="F28" i="1"/>
  <c r="F29" i="1"/>
  <c r="F30" i="1"/>
  <c r="F31" i="1"/>
  <c r="F32" i="1"/>
  <c r="F33" i="1"/>
  <c r="F34" i="1"/>
  <c r="F35" i="1"/>
  <c r="F36" i="1"/>
  <c r="F26" i="1"/>
  <c r="F44" i="1"/>
  <c r="F6" i="1" l="1"/>
  <c r="F7" i="1"/>
  <c r="F8" i="1"/>
  <c r="F9" i="1"/>
  <c r="F10" i="1"/>
  <c r="F11" i="1"/>
  <c r="F12" i="1"/>
  <c r="F13" i="1"/>
  <c r="F14" i="1"/>
  <c r="F15" i="1"/>
  <c r="F5" i="1"/>
  <c r="D38" i="1"/>
  <c r="E39" i="1" s="1"/>
  <c r="C38" i="1"/>
  <c r="E36" i="1"/>
  <c r="E35" i="1"/>
  <c r="E34" i="1"/>
  <c r="E33" i="1"/>
  <c r="E32" i="1"/>
  <c r="E31" i="1"/>
  <c r="E30" i="1"/>
  <c r="E29" i="1"/>
  <c r="E28" i="1"/>
  <c r="E27" i="1"/>
  <c r="E26" i="1"/>
  <c r="E41" i="1" l="1"/>
  <c r="E40" i="1"/>
  <c r="E15" i="1"/>
  <c r="D52" i="2"/>
  <c r="E53" i="2" s="1"/>
  <c r="C52" i="2"/>
  <c r="E50" i="2"/>
  <c r="E49" i="2"/>
  <c r="E48" i="2"/>
  <c r="E47" i="2"/>
  <c r="E46" i="2"/>
  <c r="E45" i="2"/>
  <c r="E44" i="2"/>
  <c r="E43" i="2"/>
  <c r="E42" i="2"/>
  <c r="E41" i="2"/>
  <c r="D34" i="2"/>
  <c r="E35" i="2" s="1"/>
  <c r="C34" i="2"/>
  <c r="E32" i="2"/>
  <c r="E31" i="2"/>
  <c r="E30" i="2"/>
  <c r="E29" i="2"/>
  <c r="E28" i="2"/>
  <c r="E27" i="2"/>
  <c r="E26" i="2"/>
  <c r="E25" i="2"/>
  <c r="E24" i="2"/>
  <c r="E23" i="2"/>
  <c r="D16" i="2"/>
  <c r="E17" i="2" s="1"/>
  <c r="C16" i="2"/>
  <c r="E14" i="2"/>
  <c r="E13" i="2"/>
  <c r="E12" i="2"/>
  <c r="E11" i="2"/>
  <c r="E10" i="2"/>
  <c r="E9" i="2"/>
  <c r="E8" i="2"/>
  <c r="E7" i="2"/>
  <c r="E6" i="2"/>
  <c r="E5" i="2"/>
  <c r="D17" i="1"/>
  <c r="C17" i="1"/>
  <c r="E18" i="1" s="1"/>
  <c r="E14" i="1"/>
  <c r="E13" i="1"/>
  <c r="E12" i="1"/>
  <c r="E11" i="1"/>
  <c r="E10" i="1"/>
  <c r="E9" i="1"/>
  <c r="E8" i="1"/>
  <c r="E7" i="1"/>
  <c r="E6" i="1"/>
  <c r="E5" i="1"/>
  <c r="E19" i="2" l="1"/>
  <c r="E18" i="2"/>
  <c r="E19" i="1"/>
  <c r="E20" i="1"/>
  <c r="E36" i="2"/>
  <c r="E37" i="2"/>
  <c r="F6" i="2"/>
  <c r="E54" i="2"/>
  <c r="E55" i="2"/>
  <c r="F10" i="2" l="1"/>
  <c r="F11" i="2"/>
  <c r="F13" i="2"/>
  <c r="F5" i="2"/>
  <c r="F7" i="2"/>
  <c r="F9" i="2"/>
  <c r="F12" i="2"/>
  <c r="F8" i="2"/>
  <c r="F14" i="2"/>
</calcChain>
</file>

<file path=xl/sharedStrings.xml><?xml version="1.0" encoding="utf-8"?>
<sst xmlns="http://schemas.openxmlformats.org/spreadsheetml/2006/main" count="61" uniqueCount="34">
  <si>
    <t>Grade Span</t>
  </si>
  <si>
    <t>Student Enrollment</t>
  </si>
  <si>
    <t>Comparable</t>
  </si>
  <si>
    <t>Totals</t>
  </si>
  <si>
    <t>Elementary Schools</t>
  </si>
  <si>
    <t>Middle Schools</t>
  </si>
  <si>
    <t>High Schools</t>
  </si>
  <si>
    <t>Fill in the Yellow  area only
To add additional rows for Schools, click on a row above the yellow section to add and then click on button, "Add Row"  to right .</t>
  </si>
  <si>
    <t>Non-Title I - School Names</t>
  </si>
  <si>
    <t>Title I - School Names</t>
  </si>
  <si>
    <t>Title I School Name</t>
  </si>
  <si>
    <t>Title I Comparable to Non-Title I</t>
  </si>
  <si>
    <t>Comparable within Non-Title I</t>
  </si>
  <si>
    <t>Difference between AVG Non-Title I Schools and AVG Title I Schools</t>
  </si>
  <si>
    <t>(for informational pusporses ONLY)</t>
  </si>
  <si>
    <r>
      <t xml:space="preserve">This is a </t>
    </r>
    <r>
      <rPr>
        <b/>
        <i/>
        <sz val="10"/>
        <color rgb="FFFF00FF"/>
        <rFont val="Aptos Narrow"/>
        <family val="2"/>
        <scheme val="minor"/>
      </rPr>
      <t>special use</t>
    </r>
    <r>
      <rPr>
        <sz val="10"/>
        <color theme="1"/>
        <rFont val="Aptos Narrow"/>
        <family val="2"/>
        <scheme val="minor"/>
      </rPr>
      <t xml:space="preserve"> worksheet for comparingaverage salary expenditure per student at each school for LEAs with Title I and Non-Title I schools. </t>
    </r>
  </si>
  <si>
    <t xml:space="preserve">Amount of Instructional Staff Base Salaries </t>
  </si>
  <si>
    <t>All Title I Schools - Average Salary Expenditure per Student</t>
  </si>
  <si>
    <t>Title I and Non-Title I Schools - Average Salary Expenditure per Student</t>
  </si>
  <si>
    <t>Salary Expenditure per child 
(Calculation of Column 4/3)</t>
  </si>
  <si>
    <t xml:space="preserve">AVG Salary Expenditure per child </t>
  </si>
  <si>
    <t xml:space="preserve">90% of the Elementary Salary Expenditure per child </t>
  </si>
  <si>
    <t xml:space="preserve">110% of the Elementary AVG Salary Expenditure per child </t>
  </si>
  <si>
    <t xml:space="preserve">90% of the Middle School  AVG Salary Expenditure per child </t>
  </si>
  <si>
    <t xml:space="preserve">110% of the Middle School AVG Salary Expenditure per child </t>
  </si>
  <si>
    <t xml:space="preserve">90% of the High School AVG Salary Expenditure per child </t>
  </si>
  <si>
    <t xml:space="preserve">110% of the High School AVG Salary Expenditure per child </t>
  </si>
  <si>
    <t xml:space="preserve">Title I AVG Salary Expenditure per child </t>
  </si>
  <si>
    <t xml:space="preserve">90% of the Title I AVG Salary Expenditure per child </t>
  </si>
  <si>
    <t xml:space="preserve">110% of the Title I AVG Salary Expenditure per child </t>
  </si>
  <si>
    <t xml:space="preserve">Non-Title I AVG Salary Expenditure per child </t>
  </si>
  <si>
    <t xml:space="preserve">90% of the Non-Title I AVG Salary Expenditure per child </t>
  </si>
  <si>
    <t xml:space="preserve">110% of the Non-Title I AVG Salary Expenditure per child </t>
  </si>
  <si>
    <t xml:space="preserve">This is a special use worksheet for comparing average salary expenditure per student at each school at each school  for LEAs with all Title I schools.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</si>
</sst>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i/>
      <sz val="10"/>
      <color rgb="FFFF00FF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4F6AA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1" fillId="0" borderId="0" xfId="1"/>
    <xf numFmtId="0" fontId="6" fillId="3" borderId="2" xfId="1" applyFont="1" applyFill="1" applyBorder="1" applyAlignment="1">
      <alignment horizontal="center"/>
    </xf>
    <xf numFmtId="0" fontId="6" fillId="3" borderId="2" xfId="1" applyFont="1" applyFill="1" applyBorder="1" applyAlignment="1">
      <alignment horizontal="center" wrapText="1"/>
    </xf>
    <xf numFmtId="0" fontId="1" fillId="4" borderId="0" xfId="1" applyFill="1"/>
    <xf numFmtId="49" fontId="8" fillId="5" borderId="2" xfId="2" applyNumberFormat="1" applyFont="1" applyFill="1" applyBorder="1" applyAlignment="1" applyProtection="1">
      <alignment horizontal="left" wrapText="1"/>
      <protection locked="0" hidden="1"/>
    </xf>
    <xf numFmtId="0" fontId="1" fillId="5" borderId="2" xfId="1" applyFill="1" applyBorder="1" applyAlignment="1">
      <alignment horizontal="center"/>
    </xf>
    <xf numFmtId="0" fontId="1" fillId="5" borderId="2" xfId="1" applyFill="1" applyBorder="1"/>
    <xf numFmtId="164" fontId="1" fillId="0" borderId="2" xfId="1" applyNumberFormat="1" applyBorder="1"/>
    <xf numFmtId="0" fontId="1" fillId="0" borderId="2" xfId="1" applyBorder="1"/>
    <xf numFmtId="49" fontId="8" fillId="5" borderId="2" xfId="3" applyNumberFormat="1" applyFont="1" applyFill="1" applyBorder="1" applyAlignment="1" applyProtection="1">
      <alignment horizontal="left" wrapText="1" shrinkToFit="1"/>
      <protection locked="0" hidden="1"/>
    </xf>
    <xf numFmtId="0" fontId="2" fillId="0" borderId="2" xfId="1" applyFont="1" applyBorder="1" applyAlignment="1">
      <alignment horizontal="right"/>
    </xf>
    <xf numFmtId="0" fontId="1" fillId="4" borderId="2" xfId="1" applyFill="1" applyBorder="1"/>
    <xf numFmtId="164" fontId="1" fillId="4" borderId="2" xfId="1" applyNumberFormat="1" applyFill="1" applyBorder="1"/>
    <xf numFmtId="0" fontId="1" fillId="0" borderId="0" xfId="1" applyAlignment="1">
      <alignment horizontal="right"/>
    </xf>
    <xf numFmtId="164" fontId="1" fillId="0" borderId="5" xfId="1" applyNumberFormat="1" applyBorder="1"/>
    <xf numFmtId="0" fontId="1" fillId="0" borderId="5" xfId="1" applyBorder="1"/>
    <xf numFmtId="164" fontId="2" fillId="0" borderId="2" xfId="1" applyNumberFormat="1" applyFont="1" applyBorder="1"/>
    <xf numFmtId="164" fontId="9" fillId="0" borderId="2" xfId="1" applyNumberFormat="1" applyFont="1" applyBorder="1"/>
    <xf numFmtId="0" fontId="1" fillId="0" borderId="9" xfId="1" applyBorder="1"/>
    <xf numFmtId="0" fontId="1" fillId="0" borderId="10" xfId="1" applyBorder="1" applyAlignment="1">
      <alignment horizontal="right"/>
    </xf>
    <xf numFmtId="164" fontId="9" fillId="0" borderId="10" xfId="1" applyNumberFormat="1" applyFont="1" applyBorder="1"/>
    <xf numFmtId="0" fontId="1" fillId="0" borderId="10" xfId="1" applyBorder="1"/>
    <xf numFmtId="0" fontId="4" fillId="0" borderId="0" xfId="1" applyFont="1" applyAlignment="1">
      <alignment horizontal="center" vertical="center" wrapText="1"/>
    </xf>
    <xf numFmtId="0" fontId="2" fillId="0" borderId="0" xfId="1" applyFont="1"/>
    <xf numFmtId="164" fontId="1" fillId="0" borderId="0" xfId="1" applyNumberFormat="1"/>
    <xf numFmtId="164" fontId="9" fillId="0" borderId="0" xfId="1" applyNumberFormat="1" applyFont="1"/>
    <xf numFmtId="164" fontId="1" fillId="5" borderId="2" xfId="1" applyNumberFormat="1" applyFill="1" applyBorder="1" applyAlignment="1">
      <alignment horizontal="center"/>
    </xf>
    <xf numFmtId="0" fontId="1" fillId="0" borderId="6" xfId="1" applyBorder="1" applyAlignment="1">
      <alignment horizontal="right"/>
    </xf>
    <xf numFmtId="0" fontId="1" fillId="0" borderId="7" xfId="1" applyBorder="1" applyAlignment="1">
      <alignment horizontal="right"/>
    </xf>
    <xf numFmtId="0" fontId="1" fillId="0" borderId="8" xfId="1" applyBorder="1" applyAlignment="1">
      <alignment horizontal="right"/>
    </xf>
    <xf numFmtId="0" fontId="3" fillId="2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left" vertical="top" wrapText="1"/>
    </xf>
    <xf numFmtId="0" fontId="1" fillId="0" borderId="3" xfId="1" applyBorder="1" applyAlignment="1">
      <alignment horizontal="right" wrapText="1"/>
    </xf>
    <xf numFmtId="0" fontId="1" fillId="0" borderId="4" xfId="1" applyBorder="1" applyAlignment="1">
      <alignment horizontal="right" wrapText="1"/>
    </xf>
    <xf numFmtId="0" fontId="10" fillId="3" borderId="1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2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right" wrapText="1"/>
    </xf>
  </cellXfs>
  <cellStyles count="4">
    <cellStyle name="Normal" xfId="0" builtinId="0"/>
    <cellStyle name="Normal 2" xfId="1" xr:uid="{4AE7D081-39CC-403E-B4F0-5B43F24231B6}"/>
    <cellStyle name="Normal 2 2" xfId="2" xr:uid="{5F8C67AC-BF91-4CC1-93B8-3B271CDCEECB}"/>
    <cellStyle name="Normal 3" xfId="3" xr:uid="{864FA888-671B-4772-A7AA-A757F9EE400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19050</xdr:rowOff>
    </xdr:from>
    <xdr:to>
      <xdr:col>9</xdr:col>
      <xdr:colOff>381000</xdr:colOff>
      <xdr:row>4</xdr:row>
      <xdr:rowOff>111125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50B5B58-7124-4BDC-B788-372DCFA72F53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hZGVjbG91ZC1teS5zaGFyZXBvaW50LmNvbS86dTovZy9wZXJzb25hbC9kZWJfa2FwbG93X2F6ZWRfZ292L0VVanJ3Y21xQ3FSSWliTkUyeDZKOWRNQmQ5M0xTdHlFS2Nqd2thaWRaX1hVZXc&quot;}"/>
            </a:ext>
          </a:extLst>
        </xdr:cNvPr>
        <xdr:cNvSpPr/>
      </xdr:nvSpPr>
      <xdr:spPr>
        <a:xfrm>
          <a:off x="11049000" y="1000125"/>
          <a:ext cx="914400" cy="663575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Add row</a:t>
          </a:r>
        </a:p>
      </xdr:txBody>
    </xdr:sp>
    <xdr:clientData/>
  </xdr:twoCellAnchor>
  <xdr:twoCellAnchor>
    <xdr:from>
      <xdr:col>7</xdr:col>
      <xdr:colOff>1685925</xdr:colOff>
      <xdr:row>2</xdr:row>
      <xdr:rowOff>57150</xdr:rowOff>
    </xdr:from>
    <xdr:to>
      <xdr:col>7</xdr:col>
      <xdr:colOff>2419350</xdr:colOff>
      <xdr:row>2</xdr:row>
      <xdr:rowOff>247650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2F25E03-2B05-4A14-918C-CCFA92D7B3C0}"/>
            </a:ext>
          </a:extLst>
        </xdr:cNvPr>
        <xdr:cNvSpPr/>
      </xdr:nvSpPr>
      <xdr:spPr>
        <a:xfrm>
          <a:off x="9296400" y="590550"/>
          <a:ext cx="733425" cy="190500"/>
        </a:xfrm>
        <a:prstGeom prst="rect">
          <a:avLst/>
        </a:prstGeom>
        <a:solidFill>
          <a:srgbClr val="FFFF00">
            <a:alpha val="15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19050</xdr:rowOff>
    </xdr:from>
    <xdr:to>
      <xdr:col>9</xdr:col>
      <xdr:colOff>381000</xdr:colOff>
      <xdr:row>5</xdr:row>
      <xdr:rowOff>111125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9099037-0DF0-4556-A606-33039C2F4C07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9hZGVjbG91ZC1teS5zaGFyZXBvaW50LmNvbS86dTovZy9wZXJzb25hbC9kZWJfa2FwbG93X2F6ZWRfZ292L0VVanJ3Y21xQ3FSSWliTkUyeDZKOWRNQmQ5M0xTdHlFS2Nqd2thaWRaX1hVZXc&quot;}"/>
            </a:ext>
          </a:extLst>
        </xdr:cNvPr>
        <xdr:cNvSpPr/>
      </xdr:nvSpPr>
      <xdr:spPr>
        <a:xfrm>
          <a:off x="11877675" y="1171575"/>
          <a:ext cx="914400" cy="292100"/>
        </a:xfrm>
        <a:prstGeom prst="roundRect">
          <a:avLst/>
        </a:prstGeom>
        <a:solidFill>
          <a:srgbClr val="107C41"/>
        </a:solidFill>
        <a:ln w="19050" cap="flat" cmpd="sng" algn="ctr">
          <a:solidFill>
            <a:schemeClr val="accent1">
              <a:shade val="15000"/>
            </a:schemeClr>
          </a:solidFill>
          <a:prstDash val="solid"/>
          <a:miter lim="800000"/>
        </a:ln>
        <a:effectLst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/>
            <a:t>Add row</a:t>
          </a:r>
        </a:p>
      </xdr:txBody>
    </xdr:sp>
    <xdr:clientData/>
  </xdr:twoCellAnchor>
  <xdr:twoCellAnchor>
    <xdr:from>
      <xdr:col>7</xdr:col>
      <xdr:colOff>1685925</xdr:colOff>
      <xdr:row>3</xdr:row>
      <xdr:rowOff>57150</xdr:rowOff>
    </xdr:from>
    <xdr:to>
      <xdr:col>7</xdr:col>
      <xdr:colOff>2419350</xdr:colOff>
      <xdr:row>3</xdr:row>
      <xdr:rowOff>247650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2BC84F-2E68-440A-9922-8E92C541635C}"/>
            </a:ext>
          </a:extLst>
        </xdr:cNvPr>
        <xdr:cNvSpPr/>
      </xdr:nvSpPr>
      <xdr:spPr>
        <a:xfrm>
          <a:off x="10125075" y="666750"/>
          <a:ext cx="733425" cy="190500"/>
        </a:xfrm>
        <a:prstGeom prst="rect">
          <a:avLst/>
        </a:prstGeom>
        <a:solidFill>
          <a:srgbClr val="FFFF00">
            <a:alpha val="15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0A0B0-C462-43DB-B61E-9F4EACA876D3}">
  <sheetPr>
    <tabColor theme="8" tint="0.79998168889431442"/>
    <pageSetUpPr fitToPage="1"/>
  </sheetPr>
  <dimension ref="A1:J55"/>
  <sheetViews>
    <sheetView tabSelected="1" zoomScaleNormal="100" zoomScaleSheetLayoutView="100" workbookViewId="0">
      <selection sqref="A1:F1"/>
    </sheetView>
  </sheetViews>
  <sheetFormatPr defaultColWidth="8.7265625" defaultRowHeight="14.5" x14ac:dyDescent="0.35"/>
  <cols>
    <col min="1" max="1" width="34.7265625" style="1" customWidth="1"/>
    <col min="2" max="2" width="17.453125" style="1" customWidth="1"/>
    <col min="3" max="3" width="16.26953125" style="1" customWidth="1"/>
    <col min="4" max="4" width="21.453125" style="1" customWidth="1"/>
    <col min="5" max="5" width="27.54296875" style="1" customWidth="1"/>
    <col min="6" max="6" width="13.26953125" style="1" customWidth="1"/>
    <col min="7" max="7" width="8.7265625" style="1"/>
    <col min="8" max="8" width="50.81640625" style="1" customWidth="1"/>
    <col min="9" max="16384" width="8.7265625" style="1"/>
  </cols>
  <sheetData>
    <row r="1" spans="1:10" ht="27" customHeight="1" x14ac:dyDescent="0.35">
      <c r="A1" s="31" t="s">
        <v>17</v>
      </c>
      <c r="B1" s="31"/>
      <c r="C1" s="31"/>
      <c r="D1" s="31"/>
      <c r="E1" s="31"/>
      <c r="F1" s="31"/>
    </row>
    <row r="2" spans="1:10" x14ac:dyDescent="0.35">
      <c r="A2" s="32" t="s">
        <v>33</v>
      </c>
      <c r="B2" s="33"/>
      <c r="C2" s="33"/>
      <c r="D2" s="33"/>
      <c r="E2" s="33"/>
      <c r="F2" s="33"/>
    </row>
    <row r="3" spans="1:10" ht="35.25" customHeight="1" x14ac:dyDescent="0.35">
      <c r="A3" s="34" t="s">
        <v>4</v>
      </c>
      <c r="B3" s="35"/>
      <c r="C3" s="35"/>
      <c r="D3" s="35"/>
      <c r="E3" s="35"/>
      <c r="F3" s="36"/>
      <c r="H3" s="37" t="s">
        <v>7</v>
      </c>
      <c r="I3" s="4"/>
      <c r="J3" s="4"/>
    </row>
    <row r="4" spans="1:10" ht="29" x14ac:dyDescent="0.35">
      <c r="A4" s="2" t="s">
        <v>10</v>
      </c>
      <c r="B4" s="3" t="s">
        <v>0</v>
      </c>
      <c r="C4" s="3" t="s">
        <v>1</v>
      </c>
      <c r="D4" s="3" t="s">
        <v>16</v>
      </c>
      <c r="E4" s="3" t="s">
        <v>19</v>
      </c>
      <c r="F4" s="3" t="s">
        <v>2</v>
      </c>
      <c r="H4" s="37"/>
      <c r="I4" s="4"/>
      <c r="J4" s="4"/>
    </row>
    <row r="5" spans="1:10" ht="21" customHeight="1" x14ac:dyDescent="0.4">
      <c r="A5" s="5"/>
      <c r="B5" s="6"/>
      <c r="C5" s="7"/>
      <c r="D5" s="27">
        <v>0</v>
      </c>
      <c r="E5" s="8" t="e">
        <f>D5/C5</f>
        <v>#DIV/0!</v>
      </c>
      <c r="F5" s="9" t="e">
        <f t="shared" ref="F5:F14" si="0">IF(AND(E5&lt;$E$19, E5&gt;$E$18), "YES","NO")</f>
        <v>#DIV/0!</v>
      </c>
      <c r="H5" s="37"/>
      <c r="I5" s="4"/>
      <c r="J5" s="4"/>
    </row>
    <row r="6" spans="1:10" ht="16" x14ac:dyDescent="0.4">
      <c r="A6" s="5"/>
      <c r="B6" s="6"/>
      <c r="C6" s="7"/>
      <c r="D6" s="27">
        <v>0</v>
      </c>
      <c r="E6" s="8" t="e">
        <f t="shared" ref="E6:E14" si="1">D6/C6</f>
        <v>#DIV/0!</v>
      </c>
      <c r="F6" s="9" t="e">
        <f t="shared" si="0"/>
        <v>#DIV/0!</v>
      </c>
      <c r="H6" s="4"/>
      <c r="I6" s="4"/>
      <c r="J6" s="4"/>
    </row>
    <row r="7" spans="1:10" ht="16" x14ac:dyDescent="0.4">
      <c r="A7" s="5"/>
      <c r="B7" s="6"/>
      <c r="C7" s="7"/>
      <c r="D7" s="27">
        <v>0</v>
      </c>
      <c r="E7" s="8" t="e">
        <f t="shared" si="1"/>
        <v>#DIV/0!</v>
      </c>
      <c r="F7" s="9" t="e">
        <f t="shared" si="0"/>
        <v>#DIV/0!</v>
      </c>
    </row>
    <row r="8" spans="1:10" ht="16" x14ac:dyDescent="0.4">
      <c r="A8" s="5"/>
      <c r="B8" s="6"/>
      <c r="C8" s="7"/>
      <c r="D8" s="27">
        <v>0</v>
      </c>
      <c r="E8" s="8" t="e">
        <f t="shared" si="1"/>
        <v>#DIV/0!</v>
      </c>
      <c r="F8" s="9" t="e">
        <f t="shared" si="0"/>
        <v>#DIV/0!</v>
      </c>
    </row>
    <row r="9" spans="1:10" ht="16" x14ac:dyDescent="0.4">
      <c r="A9" s="5"/>
      <c r="B9" s="6"/>
      <c r="C9" s="7"/>
      <c r="D9" s="27">
        <v>0</v>
      </c>
      <c r="E9" s="8" t="e">
        <f t="shared" si="1"/>
        <v>#DIV/0!</v>
      </c>
      <c r="F9" s="9" t="e">
        <f t="shared" si="0"/>
        <v>#DIV/0!</v>
      </c>
    </row>
    <row r="10" spans="1:10" ht="16" x14ac:dyDescent="0.4">
      <c r="A10" s="10"/>
      <c r="B10" s="6"/>
      <c r="C10" s="7"/>
      <c r="D10" s="27">
        <v>0</v>
      </c>
      <c r="E10" s="8" t="e">
        <f t="shared" si="1"/>
        <v>#DIV/0!</v>
      </c>
      <c r="F10" s="9" t="e">
        <f t="shared" si="0"/>
        <v>#DIV/0!</v>
      </c>
    </row>
    <row r="11" spans="1:10" ht="16" x14ac:dyDescent="0.4">
      <c r="A11" s="10"/>
      <c r="B11" s="6"/>
      <c r="C11" s="7"/>
      <c r="D11" s="27">
        <v>0</v>
      </c>
      <c r="E11" s="8" t="e">
        <f t="shared" si="1"/>
        <v>#DIV/0!</v>
      </c>
      <c r="F11" s="9" t="e">
        <f t="shared" si="0"/>
        <v>#DIV/0!</v>
      </c>
    </row>
    <row r="12" spans="1:10" ht="16" x14ac:dyDescent="0.4">
      <c r="A12" s="10"/>
      <c r="B12" s="6"/>
      <c r="C12" s="7"/>
      <c r="D12" s="27">
        <v>0</v>
      </c>
      <c r="E12" s="8" t="e">
        <f t="shared" si="1"/>
        <v>#DIV/0!</v>
      </c>
      <c r="F12" s="9" t="e">
        <f t="shared" si="0"/>
        <v>#DIV/0!</v>
      </c>
    </row>
    <row r="13" spans="1:10" ht="16" x14ac:dyDescent="0.4">
      <c r="A13" s="10"/>
      <c r="B13" s="6"/>
      <c r="C13" s="7"/>
      <c r="D13" s="27">
        <v>0</v>
      </c>
      <c r="E13" s="8" t="e">
        <f t="shared" si="1"/>
        <v>#DIV/0!</v>
      </c>
      <c r="F13" s="9" t="e">
        <f t="shared" si="0"/>
        <v>#DIV/0!</v>
      </c>
    </row>
    <row r="14" spans="1:10" ht="16" x14ac:dyDescent="0.4">
      <c r="A14" s="10"/>
      <c r="B14" s="6"/>
      <c r="C14" s="7"/>
      <c r="D14" s="27">
        <v>0</v>
      </c>
      <c r="E14" s="8" t="e">
        <f t="shared" si="1"/>
        <v>#DIV/0!</v>
      </c>
      <c r="F14" s="9" t="e">
        <f t="shared" si="0"/>
        <v>#DIV/0!</v>
      </c>
    </row>
    <row r="15" spans="1:10" ht="15.75" customHeight="1" x14ac:dyDescent="0.35">
      <c r="A15" s="9"/>
      <c r="B15" s="9"/>
      <c r="C15" s="9"/>
      <c r="D15" s="8"/>
      <c r="E15" s="8"/>
      <c r="F15" s="9"/>
    </row>
    <row r="16" spans="1:10" x14ac:dyDescent="0.35">
      <c r="A16" s="11" t="s">
        <v>3</v>
      </c>
      <c r="B16" s="12"/>
      <c r="C16" s="9">
        <f>SUM(C5:C15)</f>
        <v>0</v>
      </c>
      <c r="D16" s="9">
        <f>SUM(D5:D15)</f>
        <v>0</v>
      </c>
      <c r="E16" s="13"/>
      <c r="F16" s="9"/>
    </row>
    <row r="17" spans="1:6" x14ac:dyDescent="0.35">
      <c r="B17" s="14"/>
      <c r="C17" s="38" t="s">
        <v>20</v>
      </c>
      <c r="D17" s="39"/>
      <c r="E17" s="15" t="e">
        <f>D16/C16</f>
        <v>#DIV/0!</v>
      </c>
      <c r="F17" s="16"/>
    </row>
    <row r="18" spans="1:6" x14ac:dyDescent="0.35">
      <c r="B18" s="28" t="s">
        <v>21</v>
      </c>
      <c r="C18" s="29"/>
      <c r="D18" s="30"/>
      <c r="E18" s="17" t="e">
        <f>E17*0.9</f>
        <v>#DIV/0!</v>
      </c>
      <c r="F18" s="9"/>
    </row>
    <row r="19" spans="1:6" x14ac:dyDescent="0.35">
      <c r="B19" s="28" t="s">
        <v>22</v>
      </c>
      <c r="C19" s="29"/>
      <c r="D19" s="30"/>
      <c r="E19" s="18" t="e">
        <f>E17*1.1</f>
        <v>#DIV/0!</v>
      </c>
      <c r="F19" s="19"/>
    </row>
    <row r="20" spans="1:6" ht="15" customHeight="1" x14ac:dyDescent="0.35">
      <c r="B20" s="20"/>
      <c r="C20" s="20"/>
      <c r="D20" s="20"/>
      <c r="E20" s="21"/>
      <c r="F20" s="22"/>
    </row>
    <row r="21" spans="1:6" ht="15" customHeight="1" x14ac:dyDescent="0.35">
      <c r="A21" s="40" t="s">
        <v>5</v>
      </c>
      <c r="B21" s="40"/>
      <c r="C21" s="40"/>
      <c r="D21" s="40"/>
      <c r="E21" s="40"/>
      <c r="F21" s="40"/>
    </row>
    <row r="22" spans="1:6" ht="29" x14ac:dyDescent="0.35">
      <c r="A22" s="2" t="s">
        <v>10</v>
      </c>
      <c r="B22" s="3" t="s">
        <v>0</v>
      </c>
      <c r="C22" s="3" t="s">
        <v>1</v>
      </c>
      <c r="D22" s="3" t="s">
        <v>16</v>
      </c>
      <c r="E22" s="3" t="s">
        <v>19</v>
      </c>
      <c r="F22" s="3" t="s">
        <v>2</v>
      </c>
    </row>
    <row r="23" spans="1:6" ht="16" x14ac:dyDescent="0.4">
      <c r="A23" s="5"/>
      <c r="B23" s="6"/>
      <c r="C23" s="7"/>
      <c r="D23" s="27">
        <v>0</v>
      </c>
      <c r="E23" s="8" t="e">
        <f>D23/C23</f>
        <v>#DIV/0!</v>
      </c>
      <c r="F23" s="9" t="e">
        <f>IF(AND(E23&lt;$E$37, E23&gt;$E$36), "YES","NO")</f>
        <v>#DIV/0!</v>
      </c>
    </row>
    <row r="24" spans="1:6" ht="16" x14ac:dyDescent="0.4">
      <c r="A24" s="5"/>
      <c r="B24" s="6"/>
      <c r="C24" s="7"/>
      <c r="D24" s="27">
        <v>0</v>
      </c>
      <c r="E24" s="8" t="e">
        <f t="shared" ref="E24:E32" si="2">D24/C24</f>
        <v>#DIV/0!</v>
      </c>
      <c r="F24" s="9" t="e">
        <f t="shared" ref="F24:F32" si="3">IF(AND(E24&lt;$E$37, E24&gt;$E$36), "YES","NO")</f>
        <v>#DIV/0!</v>
      </c>
    </row>
    <row r="25" spans="1:6" ht="16" x14ac:dyDescent="0.4">
      <c r="A25" s="5"/>
      <c r="B25" s="6"/>
      <c r="C25" s="7"/>
      <c r="D25" s="27">
        <v>0</v>
      </c>
      <c r="E25" s="8" t="e">
        <f t="shared" si="2"/>
        <v>#DIV/0!</v>
      </c>
      <c r="F25" s="9" t="e">
        <f t="shared" si="3"/>
        <v>#DIV/0!</v>
      </c>
    </row>
    <row r="26" spans="1:6" ht="16" x14ac:dyDescent="0.4">
      <c r="A26" s="5"/>
      <c r="B26" s="6"/>
      <c r="C26" s="7"/>
      <c r="D26" s="27">
        <v>0</v>
      </c>
      <c r="E26" s="8" t="e">
        <f t="shared" si="2"/>
        <v>#DIV/0!</v>
      </c>
      <c r="F26" s="9" t="e">
        <f t="shared" si="3"/>
        <v>#DIV/0!</v>
      </c>
    </row>
    <row r="27" spans="1:6" ht="16" x14ac:dyDescent="0.4">
      <c r="A27" s="5"/>
      <c r="B27" s="6"/>
      <c r="C27" s="7"/>
      <c r="D27" s="27">
        <v>0</v>
      </c>
      <c r="E27" s="8" t="e">
        <f t="shared" si="2"/>
        <v>#DIV/0!</v>
      </c>
      <c r="F27" s="9" t="e">
        <f t="shared" si="3"/>
        <v>#DIV/0!</v>
      </c>
    </row>
    <row r="28" spans="1:6" ht="16" x14ac:dyDescent="0.4">
      <c r="A28" s="10"/>
      <c r="B28" s="6"/>
      <c r="C28" s="7"/>
      <c r="D28" s="27">
        <v>0</v>
      </c>
      <c r="E28" s="8" t="e">
        <f t="shared" si="2"/>
        <v>#DIV/0!</v>
      </c>
      <c r="F28" s="9" t="e">
        <f t="shared" si="3"/>
        <v>#DIV/0!</v>
      </c>
    </row>
    <row r="29" spans="1:6" ht="16" x14ac:dyDescent="0.4">
      <c r="A29" s="10"/>
      <c r="B29" s="6"/>
      <c r="C29" s="7"/>
      <c r="D29" s="27">
        <v>0</v>
      </c>
      <c r="E29" s="8" t="e">
        <f t="shared" si="2"/>
        <v>#DIV/0!</v>
      </c>
      <c r="F29" s="9" t="e">
        <f t="shared" si="3"/>
        <v>#DIV/0!</v>
      </c>
    </row>
    <row r="30" spans="1:6" ht="16" x14ac:dyDescent="0.4">
      <c r="A30" s="10"/>
      <c r="B30" s="6"/>
      <c r="C30" s="7"/>
      <c r="D30" s="27">
        <v>0</v>
      </c>
      <c r="E30" s="8" t="e">
        <f t="shared" si="2"/>
        <v>#DIV/0!</v>
      </c>
      <c r="F30" s="9" t="e">
        <f t="shared" si="3"/>
        <v>#DIV/0!</v>
      </c>
    </row>
    <row r="31" spans="1:6" ht="16" x14ac:dyDescent="0.4">
      <c r="A31" s="10"/>
      <c r="B31" s="6"/>
      <c r="C31" s="7"/>
      <c r="D31" s="27">
        <v>0</v>
      </c>
      <c r="E31" s="8" t="e">
        <f t="shared" si="2"/>
        <v>#DIV/0!</v>
      </c>
      <c r="F31" s="9" t="e">
        <f t="shared" si="3"/>
        <v>#DIV/0!</v>
      </c>
    </row>
    <row r="32" spans="1:6" ht="16" x14ac:dyDescent="0.4">
      <c r="A32" s="10"/>
      <c r="B32" s="6"/>
      <c r="C32" s="7"/>
      <c r="D32" s="27">
        <v>0</v>
      </c>
      <c r="E32" s="8" t="e">
        <f t="shared" si="2"/>
        <v>#DIV/0!</v>
      </c>
      <c r="F32" s="9" t="e">
        <f t="shared" si="3"/>
        <v>#DIV/0!</v>
      </c>
    </row>
    <row r="33" spans="1:6" x14ac:dyDescent="0.35">
      <c r="A33" s="9"/>
      <c r="B33" s="9"/>
      <c r="C33" s="9"/>
      <c r="D33" s="8"/>
      <c r="E33" s="8"/>
      <c r="F33" s="9"/>
    </row>
    <row r="34" spans="1:6" x14ac:dyDescent="0.35">
      <c r="A34" s="11" t="s">
        <v>3</v>
      </c>
      <c r="B34" s="12"/>
      <c r="C34" s="9">
        <f>SUM(C23:C33)</f>
        <v>0</v>
      </c>
      <c r="D34" s="9">
        <f>SUM(D23:D33)</f>
        <v>0</v>
      </c>
      <c r="E34" s="13"/>
      <c r="F34" s="9"/>
    </row>
    <row r="35" spans="1:6" ht="15" customHeight="1" x14ac:dyDescent="0.35">
      <c r="B35" s="14"/>
      <c r="C35" s="38" t="s">
        <v>20</v>
      </c>
      <c r="D35" s="39"/>
      <c r="E35" s="15" t="e">
        <f>D34/C34</f>
        <v>#DIV/0!</v>
      </c>
      <c r="F35" s="16"/>
    </row>
    <row r="36" spans="1:6" x14ac:dyDescent="0.35">
      <c r="B36" s="28" t="s">
        <v>23</v>
      </c>
      <c r="C36" s="29"/>
      <c r="D36" s="30"/>
      <c r="E36" s="17" t="e">
        <f>E35*0.9</f>
        <v>#DIV/0!</v>
      </c>
      <c r="F36" s="9"/>
    </row>
    <row r="37" spans="1:6" x14ac:dyDescent="0.35">
      <c r="B37" s="28" t="s">
        <v>24</v>
      </c>
      <c r="C37" s="29"/>
      <c r="D37" s="30"/>
      <c r="E37" s="18" t="e">
        <f>E35*1.1</f>
        <v>#DIV/0!</v>
      </c>
      <c r="F37" s="19"/>
    </row>
    <row r="39" spans="1:6" ht="18.5" x14ac:dyDescent="0.35">
      <c r="A39" s="40" t="s">
        <v>6</v>
      </c>
      <c r="B39" s="40"/>
      <c r="C39" s="40"/>
      <c r="D39" s="40"/>
      <c r="E39" s="40"/>
      <c r="F39" s="40"/>
    </row>
    <row r="40" spans="1:6" ht="29" x14ac:dyDescent="0.35">
      <c r="A40" s="2" t="s">
        <v>10</v>
      </c>
      <c r="B40" s="3" t="s">
        <v>0</v>
      </c>
      <c r="C40" s="3" t="s">
        <v>1</v>
      </c>
      <c r="D40" s="3" t="s">
        <v>16</v>
      </c>
      <c r="E40" s="3" t="s">
        <v>19</v>
      </c>
      <c r="F40" s="3" t="s">
        <v>2</v>
      </c>
    </row>
    <row r="41" spans="1:6" ht="16" x14ac:dyDescent="0.4">
      <c r="A41" s="5"/>
      <c r="B41" s="6"/>
      <c r="C41" s="7"/>
      <c r="D41" s="27">
        <v>0</v>
      </c>
      <c r="E41" s="8" t="e">
        <f>D41/C41</f>
        <v>#DIV/0!</v>
      </c>
      <c r="F41" s="9" t="e">
        <f>IF(AND(E41&lt;$E$55, E41&gt;$E$54), "YES","NO")</f>
        <v>#DIV/0!</v>
      </c>
    </row>
    <row r="42" spans="1:6" ht="16" x14ac:dyDescent="0.4">
      <c r="A42" s="5"/>
      <c r="B42" s="6"/>
      <c r="C42" s="7"/>
      <c r="D42" s="27">
        <v>0</v>
      </c>
      <c r="E42" s="8" t="e">
        <f t="shared" ref="E42:E50" si="4">D42/C42</f>
        <v>#DIV/0!</v>
      </c>
      <c r="F42" s="9" t="e">
        <f t="shared" ref="F42:F50" si="5">IF(AND(E42&lt;$E$55, E42&gt;$E$54), "YES","NO")</f>
        <v>#DIV/0!</v>
      </c>
    </row>
    <row r="43" spans="1:6" ht="16" x14ac:dyDescent="0.4">
      <c r="A43" s="5"/>
      <c r="B43" s="6"/>
      <c r="C43" s="7"/>
      <c r="D43" s="27">
        <v>0</v>
      </c>
      <c r="E43" s="8" t="e">
        <f t="shared" si="4"/>
        <v>#DIV/0!</v>
      </c>
      <c r="F43" s="9" t="e">
        <f t="shared" si="5"/>
        <v>#DIV/0!</v>
      </c>
    </row>
    <row r="44" spans="1:6" ht="16" x14ac:dyDescent="0.4">
      <c r="A44" s="5"/>
      <c r="B44" s="6"/>
      <c r="C44" s="7"/>
      <c r="D44" s="27">
        <v>0</v>
      </c>
      <c r="E44" s="8" t="e">
        <f t="shared" si="4"/>
        <v>#DIV/0!</v>
      </c>
      <c r="F44" s="9" t="e">
        <f t="shared" si="5"/>
        <v>#DIV/0!</v>
      </c>
    </row>
    <row r="45" spans="1:6" ht="16" x14ac:dyDescent="0.4">
      <c r="A45" s="5"/>
      <c r="B45" s="6"/>
      <c r="C45" s="7"/>
      <c r="D45" s="27">
        <v>0</v>
      </c>
      <c r="E45" s="8" t="e">
        <f t="shared" si="4"/>
        <v>#DIV/0!</v>
      </c>
      <c r="F45" s="9" t="e">
        <f t="shared" si="5"/>
        <v>#DIV/0!</v>
      </c>
    </row>
    <row r="46" spans="1:6" ht="16" x14ac:dyDescent="0.4">
      <c r="A46" s="10"/>
      <c r="B46" s="6"/>
      <c r="C46" s="7"/>
      <c r="D46" s="27">
        <v>0</v>
      </c>
      <c r="E46" s="8" t="e">
        <f t="shared" si="4"/>
        <v>#DIV/0!</v>
      </c>
      <c r="F46" s="9" t="e">
        <f t="shared" si="5"/>
        <v>#DIV/0!</v>
      </c>
    </row>
    <row r="47" spans="1:6" ht="16" x14ac:dyDescent="0.4">
      <c r="A47" s="10"/>
      <c r="B47" s="6"/>
      <c r="C47" s="7"/>
      <c r="D47" s="27">
        <v>0</v>
      </c>
      <c r="E47" s="8" t="e">
        <f t="shared" si="4"/>
        <v>#DIV/0!</v>
      </c>
      <c r="F47" s="9" t="e">
        <f t="shared" si="5"/>
        <v>#DIV/0!</v>
      </c>
    </row>
    <row r="48" spans="1:6" ht="16" x14ac:dyDescent="0.4">
      <c r="A48" s="10"/>
      <c r="B48" s="6"/>
      <c r="C48" s="7"/>
      <c r="D48" s="27">
        <v>0</v>
      </c>
      <c r="E48" s="8" t="e">
        <f t="shared" si="4"/>
        <v>#DIV/0!</v>
      </c>
      <c r="F48" s="9" t="e">
        <f t="shared" si="5"/>
        <v>#DIV/0!</v>
      </c>
    </row>
    <row r="49" spans="1:6" ht="16" x14ac:dyDescent="0.4">
      <c r="A49" s="10"/>
      <c r="B49" s="6"/>
      <c r="C49" s="7"/>
      <c r="D49" s="27">
        <v>0</v>
      </c>
      <c r="E49" s="8" t="e">
        <f t="shared" si="4"/>
        <v>#DIV/0!</v>
      </c>
      <c r="F49" s="9" t="e">
        <f t="shared" si="5"/>
        <v>#DIV/0!</v>
      </c>
    </row>
    <row r="50" spans="1:6" ht="16" x14ac:dyDescent="0.4">
      <c r="A50" s="10"/>
      <c r="B50" s="6"/>
      <c r="C50" s="7"/>
      <c r="D50" s="27">
        <v>0</v>
      </c>
      <c r="E50" s="8" t="e">
        <f t="shared" si="4"/>
        <v>#DIV/0!</v>
      </c>
      <c r="F50" s="9" t="e">
        <f t="shared" si="5"/>
        <v>#DIV/0!</v>
      </c>
    </row>
    <row r="51" spans="1:6" x14ac:dyDescent="0.35">
      <c r="A51" s="9"/>
      <c r="B51" s="9"/>
      <c r="C51" s="9"/>
      <c r="D51" s="8"/>
      <c r="E51" s="8"/>
      <c r="F51" s="9"/>
    </row>
    <row r="52" spans="1:6" x14ac:dyDescent="0.35">
      <c r="A52" s="11" t="s">
        <v>3</v>
      </c>
      <c r="B52" s="12"/>
      <c r="C52" s="9">
        <f>SUM(C41:C51)</f>
        <v>0</v>
      </c>
      <c r="D52" s="9">
        <f>SUM(D41:D51)</f>
        <v>0</v>
      </c>
      <c r="E52" s="13"/>
      <c r="F52" s="9"/>
    </row>
    <row r="53" spans="1:6" ht="15" customHeight="1" x14ac:dyDescent="0.35">
      <c r="B53" s="14"/>
      <c r="C53" s="38" t="s">
        <v>20</v>
      </c>
      <c r="D53" s="39"/>
      <c r="E53" s="15" t="e">
        <f>D52/C52</f>
        <v>#DIV/0!</v>
      </c>
      <c r="F53" s="16"/>
    </row>
    <row r="54" spans="1:6" x14ac:dyDescent="0.35">
      <c r="B54" s="28" t="s">
        <v>25</v>
      </c>
      <c r="C54" s="29"/>
      <c r="D54" s="30"/>
      <c r="E54" s="17" t="e">
        <f>E53*0.9</f>
        <v>#DIV/0!</v>
      </c>
      <c r="F54" s="9"/>
    </row>
    <row r="55" spans="1:6" x14ac:dyDescent="0.35">
      <c r="B55" s="28" t="s">
        <v>26</v>
      </c>
      <c r="C55" s="29"/>
      <c r="D55" s="30"/>
      <c r="E55" s="18" t="e">
        <f>E53*1.1</f>
        <v>#DIV/0!</v>
      </c>
      <c r="F55" s="19"/>
    </row>
  </sheetData>
  <sheetProtection insertRows="0" selectLockedCells="1"/>
  <protectedRanges>
    <protectedRange password="96B3" sqref="F5:F20 F23:F37 F41:F55" name="Comparability formula"/>
    <protectedRange password="96B3" sqref="B20 C16:F17 C34:F35 C52:F53 E36:F37 E54:F55 D20:F20 E18:F19" name="Totals Averages"/>
    <protectedRange password="96B3" sqref="B18:B19 D18:D19" name="Totals Averages_2"/>
    <protectedRange password="96B3" sqref="B54:B55 D54:D55 B36:B37 D36:D37" name="Totals Averages_4"/>
  </protectedRanges>
  <mergeCells count="15">
    <mergeCell ref="C53:D53"/>
    <mergeCell ref="B54:D54"/>
    <mergeCell ref="B55:D55"/>
    <mergeCell ref="B19:D19"/>
    <mergeCell ref="A21:F21"/>
    <mergeCell ref="C35:D35"/>
    <mergeCell ref="B36:D36"/>
    <mergeCell ref="B37:D37"/>
    <mergeCell ref="A39:F39"/>
    <mergeCell ref="B18:D18"/>
    <mergeCell ref="A1:F1"/>
    <mergeCell ref="A2:F2"/>
    <mergeCell ref="A3:F3"/>
    <mergeCell ref="H3:H5"/>
    <mergeCell ref="C17:D17"/>
  </mergeCells>
  <conditionalFormatting sqref="F5:F14">
    <cfRule type="cellIs" dxfId="0" priority="1" operator="equal">
      <formula>"NO"</formula>
    </cfRule>
  </conditionalFormatting>
  <pageMargins left="0.7" right="0.7" top="0.75" bottom="0.75" header="0.3" footer="0.3"/>
  <pageSetup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9CB1-56E8-4440-BE20-783BA31F5B7C}">
  <sheetPr>
    <tabColor theme="8" tint="0.79998168889431442"/>
    <pageSetUpPr fitToPage="1"/>
  </sheetPr>
  <dimension ref="A1:J45"/>
  <sheetViews>
    <sheetView workbookViewId="0">
      <selection activeCell="A2" sqref="A2:F2"/>
    </sheetView>
  </sheetViews>
  <sheetFormatPr defaultColWidth="8.7265625" defaultRowHeight="14.5" x14ac:dyDescent="0.35"/>
  <cols>
    <col min="1" max="1" width="42" style="1" customWidth="1"/>
    <col min="2" max="2" width="13.08984375" style="1" customWidth="1"/>
    <col min="3" max="3" width="14.1796875" style="1" customWidth="1"/>
    <col min="4" max="4" width="21" style="1" customWidth="1"/>
    <col min="5" max="5" width="18.54296875" style="1" customWidth="1"/>
    <col min="6" max="6" width="13.81640625" style="1" customWidth="1"/>
    <col min="7" max="7" width="8.7265625" style="1"/>
    <col min="8" max="8" width="50.81640625" style="1" customWidth="1"/>
    <col min="9" max="16384" width="8.7265625" style="1"/>
  </cols>
  <sheetData>
    <row r="1" spans="1:10" ht="27" customHeight="1" x14ac:dyDescent="0.35">
      <c r="A1" s="31" t="s">
        <v>18</v>
      </c>
      <c r="B1" s="31"/>
      <c r="C1" s="31"/>
      <c r="D1" s="31"/>
      <c r="E1" s="31"/>
      <c r="F1" s="31"/>
    </row>
    <row r="2" spans="1:10" ht="21" customHeight="1" x14ac:dyDescent="0.35">
      <c r="A2" s="32" t="s">
        <v>15</v>
      </c>
      <c r="B2" s="33"/>
      <c r="C2" s="33"/>
      <c r="D2" s="33"/>
      <c r="E2" s="33"/>
      <c r="F2" s="33"/>
    </row>
    <row r="3" spans="1:10" ht="21" customHeight="1" x14ac:dyDescent="0.35">
      <c r="A3" s="23"/>
      <c r="B3" s="23"/>
      <c r="C3" s="23"/>
      <c r="D3" s="23"/>
      <c r="E3" s="23"/>
      <c r="F3" s="23"/>
    </row>
    <row r="4" spans="1:10" ht="57" customHeight="1" x14ac:dyDescent="0.35">
      <c r="A4" s="2" t="s">
        <v>9</v>
      </c>
      <c r="B4" s="3" t="s">
        <v>0</v>
      </c>
      <c r="C4" s="3" t="s">
        <v>1</v>
      </c>
      <c r="D4" s="3" t="s">
        <v>16</v>
      </c>
      <c r="E4" s="3" t="s">
        <v>19</v>
      </c>
      <c r="F4" s="3" t="s">
        <v>11</v>
      </c>
      <c r="H4" s="37" t="s">
        <v>7</v>
      </c>
      <c r="I4" s="4"/>
      <c r="J4" s="4"/>
    </row>
    <row r="5" spans="1:10" ht="16" x14ac:dyDescent="0.4">
      <c r="A5" s="5"/>
      <c r="B5" s="6"/>
      <c r="C5" s="7"/>
      <c r="D5" s="27">
        <v>0</v>
      </c>
      <c r="E5" s="8" t="e">
        <f>D5/C5</f>
        <v>#DIV/0!</v>
      </c>
      <c r="F5" s="9" t="e">
        <f>IF(AND(E5&lt;$E$41, E5&gt;$E$40), "YES","NO")</f>
        <v>#DIV/0!</v>
      </c>
      <c r="H5" s="37"/>
      <c r="I5" s="4"/>
      <c r="J5" s="4"/>
    </row>
    <row r="6" spans="1:10" ht="16" x14ac:dyDescent="0.4">
      <c r="A6" s="5"/>
      <c r="B6" s="6"/>
      <c r="C6" s="7"/>
      <c r="D6" s="27">
        <v>0</v>
      </c>
      <c r="E6" s="8" t="e">
        <f t="shared" ref="E6:E14" si="0">D6/C6</f>
        <v>#DIV/0!</v>
      </c>
      <c r="F6" s="9" t="e">
        <f t="shared" ref="F6:F15" si="1">IF(AND(E6&lt;$E$41, E6&gt;$E$40), "YES","NO")</f>
        <v>#DIV/0!</v>
      </c>
      <c r="H6" s="37"/>
      <c r="I6" s="4"/>
      <c r="J6" s="4"/>
    </row>
    <row r="7" spans="1:10" ht="16" x14ac:dyDescent="0.4">
      <c r="A7" s="5"/>
      <c r="B7" s="6"/>
      <c r="C7" s="7"/>
      <c r="D7" s="27">
        <v>0</v>
      </c>
      <c r="E7" s="8" t="e">
        <f t="shared" si="0"/>
        <v>#DIV/0!</v>
      </c>
      <c r="F7" s="9" t="e">
        <f t="shared" si="1"/>
        <v>#DIV/0!</v>
      </c>
      <c r="H7" s="4"/>
      <c r="I7" s="4"/>
      <c r="J7" s="4"/>
    </row>
    <row r="8" spans="1:10" ht="16" x14ac:dyDescent="0.4">
      <c r="A8" s="5"/>
      <c r="B8" s="6"/>
      <c r="C8" s="7"/>
      <c r="D8" s="27">
        <v>0</v>
      </c>
      <c r="E8" s="8" t="e">
        <f t="shared" si="0"/>
        <v>#DIV/0!</v>
      </c>
      <c r="F8" s="9" t="e">
        <f t="shared" si="1"/>
        <v>#DIV/0!</v>
      </c>
    </row>
    <row r="9" spans="1:10" ht="16" x14ac:dyDescent="0.4">
      <c r="A9" s="5"/>
      <c r="B9" s="6"/>
      <c r="C9" s="7"/>
      <c r="D9" s="27">
        <v>0</v>
      </c>
      <c r="E9" s="8" t="e">
        <f t="shared" si="0"/>
        <v>#DIV/0!</v>
      </c>
      <c r="F9" s="9" t="e">
        <f t="shared" si="1"/>
        <v>#DIV/0!</v>
      </c>
    </row>
    <row r="10" spans="1:10" ht="16" x14ac:dyDescent="0.4">
      <c r="A10" s="10"/>
      <c r="B10" s="6"/>
      <c r="C10" s="7"/>
      <c r="D10" s="27">
        <v>0</v>
      </c>
      <c r="E10" s="8" t="e">
        <f t="shared" si="0"/>
        <v>#DIV/0!</v>
      </c>
      <c r="F10" s="9" t="e">
        <f t="shared" si="1"/>
        <v>#DIV/0!</v>
      </c>
    </row>
    <row r="11" spans="1:10" ht="16" x14ac:dyDescent="0.4">
      <c r="A11" s="10"/>
      <c r="B11" s="6"/>
      <c r="C11" s="7"/>
      <c r="D11" s="27">
        <v>0</v>
      </c>
      <c r="E11" s="8" t="e">
        <f t="shared" si="0"/>
        <v>#DIV/0!</v>
      </c>
      <c r="F11" s="9" t="e">
        <f t="shared" si="1"/>
        <v>#DIV/0!</v>
      </c>
    </row>
    <row r="12" spans="1:10" ht="16" x14ac:dyDescent="0.4">
      <c r="A12" s="10"/>
      <c r="B12" s="6"/>
      <c r="C12" s="7"/>
      <c r="D12" s="27">
        <v>0</v>
      </c>
      <c r="E12" s="8" t="e">
        <f t="shared" si="0"/>
        <v>#DIV/0!</v>
      </c>
      <c r="F12" s="9" t="e">
        <f t="shared" si="1"/>
        <v>#DIV/0!</v>
      </c>
    </row>
    <row r="13" spans="1:10" ht="16" x14ac:dyDescent="0.4">
      <c r="A13" s="10"/>
      <c r="B13" s="6"/>
      <c r="C13" s="7"/>
      <c r="D13" s="27">
        <v>0</v>
      </c>
      <c r="E13" s="8" t="e">
        <f t="shared" si="0"/>
        <v>#DIV/0!</v>
      </c>
      <c r="F13" s="9" t="e">
        <f t="shared" si="1"/>
        <v>#DIV/0!</v>
      </c>
    </row>
    <row r="14" spans="1:10" ht="16" x14ac:dyDescent="0.4">
      <c r="A14" s="10"/>
      <c r="B14" s="6"/>
      <c r="C14" s="7"/>
      <c r="D14" s="27">
        <v>0</v>
      </c>
      <c r="E14" s="8" t="e">
        <f t="shared" si="0"/>
        <v>#DIV/0!</v>
      </c>
      <c r="F14" s="9" t="e">
        <f t="shared" si="1"/>
        <v>#DIV/0!</v>
      </c>
    </row>
    <row r="15" spans="1:10" ht="16" x14ac:dyDescent="0.4">
      <c r="A15" s="10"/>
      <c r="B15" s="6"/>
      <c r="C15" s="7"/>
      <c r="D15" s="27">
        <v>0</v>
      </c>
      <c r="E15" s="8" t="e">
        <f t="shared" ref="E15" si="2">D15/C15</f>
        <v>#DIV/0!</v>
      </c>
      <c r="F15" s="9" t="e">
        <f t="shared" si="1"/>
        <v>#DIV/0!</v>
      </c>
    </row>
    <row r="16" spans="1:10" x14ac:dyDescent="0.35">
      <c r="A16" s="9"/>
      <c r="B16" s="9"/>
      <c r="C16" s="9"/>
      <c r="D16" s="8"/>
      <c r="E16" s="8"/>
      <c r="F16" s="9"/>
    </row>
    <row r="17" spans="1:6" x14ac:dyDescent="0.35">
      <c r="A17" s="11" t="s">
        <v>3</v>
      </c>
      <c r="B17" s="12"/>
      <c r="C17" s="9">
        <f>SUM(C5:C16)</f>
        <v>0</v>
      </c>
      <c r="D17" s="9">
        <f>SUM(D5:D16)</f>
        <v>0</v>
      </c>
      <c r="E17" s="13"/>
      <c r="F17" s="9"/>
    </row>
    <row r="18" spans="1:6" x14ac:dyDescent="0.35">
      <c r="B18" s="14"/>
      <c r="C18" s="44" t="s">
        <v>27</v>
      </c>
      <c r="D18" s="45"/>
      <c r="E18" s="15" t="e">
        <f>D17/C17</f>
        <v>#DIV/0!</v>
      </c>
      <c r="F18" s="16"/>
    </row>
    <row r="19" spans="1:6" x14ac:dyDescent="0.35">
      <c r="B19" s="28" t="s">
        <v>28</v>
      </c>
      <c r="C19" s="29"/>
      <c r="D19" s="30"/>
      <c r="E19" s="17" t="e">
        <f>E18*0.9</f>
        <v>#DIV/0!</v>
      </c>
      <c r="F19" s="9"/>
    </row>
    <row r="20" spans="1:6" x14ac:dyDescent="0.35">
      <c r="B20" s="28" t="s">
        <v>29</v>
      </c>
      <c r="C20" s="29"/>
      <c r="D20" s="30"/>
      <c r="E20" s="18" t="e">
        <f>E18*1.1</f>
        <v>#DIV/0!</v>
      </c>
      <c r="F20" s="19"/>
    </row>
    <row r="21" spans="1:6" x14ac:dyDescent="0.35">
      <c r="B21" s="20"/>
      <c r="C21" s="20"/>
      <c r="D21" s="20"/>
      <c r="E21" s="21"/>
      <c r="F21" s="22"/>
    </row>
    <row r="25" spans="1:6" ht="58" x14ac:dyDescent="0.35">
      <c r="A25" s="2" t="s">
        <v>8</v>
      </c>
      <c r="B25" s="3" t="s">
        <v>0</v>
      </c>
      <c r="C25" s="3" t="s">
        <v>1</v>
      </c>
      <c r="D25" s="3" t="s">
        <v>16</v>
      </c>
      <c r="E25" s="3" t="s">
        <v>19</v>
      </c>
      <c r="F25" s="3" t="s">
        <v>12</v>
      </c>
    </row>
    <row r="26" spans="1:6" ht="16" x14ac:dyDescent="0.4">
      <c r="A26" s="5"/>
      <c r="B26" s="6"/>
      <c r="C26" s="7"/>
      <c r="D26" s="27">
        <v>0</v>
      </c>
      <c r="E26" s="8" t="e">
        <f>D26/C26</f>
        <v>#DIV/0!</v>
      </c>
      <c r="F26" s="9" t="e">
        <f>IF(AND(E26&lt;$E$41, E26&gt;$E$40), "YES","NO")</f>
        <v>#DIV/0!</v>
      </c>
    </row>
    <row r="27" spans="1:6" ht="16" x14ac:dyDescent="0.4">
      <c r="A27" s="5"/>
      <c r="B27" s="6"/>
      <c r="C27" s="7"/>
      <c r="D27" s="27">
        <v>0</v>
      </c>
      <c r="E27" s="8" t="e">
        <f t="shared" ref="E27:E36" si="3">D27/C27</f>
        <v>#DIV/0!</v>
      </c>
      <c r="F27" s="9" t="e">
        <f t="shared" ref="F27:F36" si="4">IF(AND(E27&lt;$E$41, E27&gt;$E$40), "YES","NO")</f>
        <v>#DIV/0!</v>
      </c>
    </row>
    <row r="28" spans="1:6" ht="16" x14ac:dyDescent="0.4">
      <c r="A28" s="5"/>
      <c r="B28" s="6"/>
      <c r="C28" s="7"/>
      <c r="D28" s="27">
        <v>0</v>
      </c>
      <c r="E28" s="8" t="e">
        <f t="shared" si="3"/>
        <v>#DIV/0!</v>
      </c>
      <c r="F28" s="9" t="e">
        <f t="shared" si="4"/>
        <v>#DIV/0!</v>
      </c>
    </row>
    <row r="29" spans="1:6" ht="16" x14ac:dyDescent="0.4">
      <c r="A29" s="5"/>
      <c r="B29" s="6"/>
      <c r="C29" s="7"/>
      <c r="D29" s="27">
        <v>0</v>
      </c>
      <c r="E29" s="8" t="e">
        <f t="shared" si="3"/>
        <v>#DIV/0!</v>
      </c>
      <c r="F29" s="9" t="e">
        <f t="shared" si="4"/>
        <v>#DIV/0!</v>
      </c>
    </row>
    <row r="30" spans="1:6" ht="16" x14ac:dyDescent="0.4">
      <c r="A30" s="5"/>
      <c r="B30" s="6"/>
      <c r="C30" s="7"/>
      <c r="D30" s="27">
        <v>0</v>
      </c>
      <c r="E30" s="8" t="e">
        <f t="shared" si="3"/>
        <v>#DIV/0!</v>
      </c>
      <c r="F30" s="9" t="e">
        <f t="shared" si="4"/>
        <v>#DIV/0!</v>
      </c>
    </row>
    <row r="31" spans="1:6" ht="16" x14ac:dyDescent="0.4">
      <c r="A31" s="10"/>
      <c r="B31" s="6"/>
      <c r="C31" s="7"/>
      <c r="D31" s="27">
        <v>0</v>
      </c>
      <c r="E31" s="8" t="e">
        <f t="shared" si="3"/>
        <v>#DIV/0!</v>
      </c>
      <c r="F31" s="9" t="e">
        <f t="shared" si="4"/>
        <v>#DIV/0!</v>
      </c>
    </row>
    <row r="32" spans="1:6" ht="16" x14ac:dyDescent="0.4">
      <c r="A32" s="10"/>
      <c r="B32" s="6"/>
      <c r="C32" s="7"/>
      <c r="D32" s="27">
        <v>0</v>
      </c>
      <c r="E32" s="8" t="e">
        <f t="shared" si="3"/>
        <v>#DIV/0!</v>
      </c>
      <c r="F32" s="9" t="e">
        <f t="shared" si="4"/>
        <v>#DIV/0!</v>
      </c>
    </row>
    <row r="33" spans="1:6" ht="16" x14ac:dyDescent="0.4">
      <c r="A33" s="10"/>
      <c r="B33" s="6"/>
      <c r="C33" s="7"/>
      <c r="D33" s="27">
        <v>0</v>
      </c>
      <c r="E33" s="8" t="e">
        <f t="shared" si="3"/>
        <v>#DIV/0!</v>
      </c>
      <c r="F33" s="9" t="e">
        <f t="shared" si="4"/>
        <v>#DIV/0!</v>
      </c>
    </row>
    <row r="34" spans="1:6" ht="16" x14ac:dyDescent="0.4">
      <c r="A34" s="10"/>
      <c r="B34" s="6"/>
      <c r="C34" s="7"/>
      <c r="D34" s="27">
        <v>0</v>
      </c>
      <c r="E34" s="8" t="e">
        <f t="shared" si="3"/>
        <v>#DIV/0!</v>
      </c>
      <c r="F34" s="9" t="e">
        <f t="shared" si="4"/>
        <v>#DIV/0!</v>
      </c>
    </row>
    <row r="35" spans="1:6" ht="16" x14ac:dyDescent="0.4">
      <c r="A35" s="10"/>
      <c r="B35" s="6"/>
      <c r="C35" s="7"/>
      <c r="D35" s="27">
        <v>0</v>
      </c>
      <c r="E35" s="8" t="e">
        <f t="shared" si="3"/>
        <v>#DIV/0!</v>
      </c>
      <c r="F35" s="9" t="e">
        <f t="shared" si="4"/>
        <v>#DIV/0!</v>
      </c>
    </row>
    <row r="36" spans="1:6" ht="16" x14ac:dyDescent="0.4">
      <c r="A36" s="10"/>
      <c r="B36" s="6"/>
      <c r="C36" s="7"/>
      <c r="D36" s="27">
        <v>0</v>
      </c>
      <c r="E36" s="8" t="e">
        <f t="shared" si="3"/>
        <v>#DIV/0!</v>
      </c>
      <c r="F36" s="9" t="e">
        <f t="shared" si="4"/>
        <v>#DIV/0!</v>
      </c>
    </row>
    <row r="37" spans="1:6" x14ac:dyDescent="0.35">
      <c r="A37" s="9"/>
      <c r="B37" s="9"/>
      <c r="C37" s="9"/>
      <c r="D37" s="8"/>
      <c r="E37" s="8"/>
      <c r="F37" s="9"/>
    </row>
    <row r="38" spans="1:6" x14ac:dyDescent="0.35">
      <c r="A38" s="11" t="s">
        <v>3</v>
      </c>
      <c r="B38" s="12"/>
      <c r="C38" s="9">
        <f>SUM(C26:C37)</f>
        <v>0</v>
      </c>
      <c r="D38" s="9">
        <f>SUM(D26:D37)</f>
        <v>0</v>
      </c>
      <c r="E38" s="13"/>
      <c r="F38" s="9"/>
    </row>
    <row r="39" spans="1:6" x14ac:dyDescent="0.35">
      <c r="B39" s="14"/>
      <c r="C39" s="44" t="s">
        <v>30</v>
      </c>
      <c r="D39" s="45"/>
      <c r="E39" s="15" t="e">
        <f>D38/C38</f>
        <v>#DIV/0!</v>
      </c>
      <c r="F39" s="16"/>
    </row>
    <row r="40" spans="1:6" x14ac:dyDescent="0.35">
      <c r="B40" s="41" t="s">
        <v>31</v>
      </c>
      <c r="C40" s="42"/>
      <c r="D40" s="43"/>
      <c r="E40" s="17" t="e">
        <f>E39*0.9</f>
        <v>#DIV/0!</v>
      </c>
      <c r="F40" s="9"/>
    </row>
    <row r="41" spans="1:6" x14ac:dyDescent="0.35">
      <c r="B41" s="41" t="s">
        <v>32</v>
      </c>
      <c r="C41" s="42"/>
      <c r="D41" s="43"/>
      <c r="E41" s="18" t="e">
        <f>E39*1.1</f>
        <v>#DIV/0!</v>
      </c>
      <c r="F41" s="19"/>
    </row>
    <row r="42" spans="1:6" x14ac:dyDescent="0.35">
      <c r="B42" s="14"/>
      <c r="C42" s="14"/>
      <c r="D42" s="14"/>
      <c r="E42" s="26"/>
    </row>
    <row r="44" spans="1:6" x14ac:dyDescent="0.35">
      <c r="B44" s="24" t="s">
        <v>13</v>
      </c>
      <c r="F44" s="25" t="e">
        <f>E39-E18</f>
        <v>#DIV/0!</v>
      </c>
    </row>
    <row r="45" spans="1:6" x14ac:dyDescent="0.35">
      <c r="B45" s="1" t="s">
        <v>14</v>
      </c>
    </row>
  </sheetData>
  <protectedRanges>
    <protectedRange password="96B3" sqref="F5:F21 F26:F42" name="Comparability formula"/>
    <protectedRange password="96B3" sqref="C17:C18 B19:B21 D17:F21 C38:C39 B40:B42 D38:F42" name="Totals Averages"/>
  </protectedRanges>
  <mergeCells count="9">
    <mergeCell ref="B41:D41"/>
    <mergeCell ref="B20:D20"/>
    <mergeCell ref="A1:F1"/>
    <mergeCell ref="A2:F2"/>
    <mergeCell ref="H4:H6"/>
    <mergeCell ref="C18:D18"/>
    <mergeCell ref="B19:D19"/>
    <mergeCell ref="C39:D39"/>
    <mergeCell ref="B40:D40"/>
  </mergeCells>
  <pageMargins left="0.7" right="0.7" top="0.75" bottom="0.75" header="0.3" footer="0.3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Title I Schools</vt:lpstr>
      <vt:lpstr>Title I and Non-Title I Schools</vt:lpstr>
      <vt:lpstr>'All Title I Schools'!Print_Area</vt:lpstr>
      <vt:lpstr>'Title I and Non-Title I Schools'!Print_Area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Kaplow, Deb</dc:creator>
  <cp:lastModifiedBy>Shaffer, Sara</cp:lastModifiedBy>
  <cp:lastPrinted>2024-12-05T16:47:55Z</cp:lastPrinted>
  <dcterms:created xsi:type="dcterms:W3CDTF">2024-12-02T18:26:02Z</dcterms:created>
  <dcterms:modified xsi:type="dcterms:W3CDTF">2024-12-10T17:38:21Z</dcterms:modified>
</cp:coreProperties>
</file>